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ED2CF03-294E-4420-BFA3-159F985E5CDA}" xr6:coauthVersionLast="47" xr6:coauthVersionMax="47" xr10:uidLastSave="{00000000-0000-0000-0000-000000000000}"/>
  <bookViews>
    <workbookView xWindow="-108" yWindow="-108" windowWidth="23256" windowHeight="12576" xr2:uid="{E39CC53D-97F3-4496-9F6B-BCEA4A1BDD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2" i="1" l="1"/>
  <c r="E142" i="1"/>
  <c r="E33" i="1"/>
  <c r="E41" i="1" s="1"/>
  <c r="E89" i="1"/>
  <c r="E130" i="1" s="1"/>
  <c r="D89" i="1"/>
  <c r="C89" i="1"/>
  <c r="D33" i="1"/>
  <c r="C33" i="1"/>
  <c r="D19" i="1"/>
  <c r="C19" i="1"/>
  <c r="D9" i="1"/>
  <c r="C9" i="1"/>
</calcChain>
</file>

<file path=xl/sharedStrings.xml><?xml version="1.0" encoding="utf-8"?>
<sst xmlns="http://schemas.openxmlformats.org/spreadsheetml/2006/main" count="150" uniqueCount="139">
  <si>
    <t>UK</t>
  </si>
  <si>
    <t>Birmingham</t>
  </si>
  <si>
    <t>Bristol</t>
  </si>
  <si>
    <t>Edinburgh</t>
  </si>
  <si>
    <t>Glasgow</t>
  </si>
  <si>
    <t>LCY</t>
  </si>
  <si>
    <t>LGW</t>
  </si>
  <si>
    <t>LHR</t>
  </si>
  <si>
    <t>LTN</t>
  </si>
  <si>
    <t>STN</t>
  </si>
  <si>
    <t>Manchester</t>
  </si>
  <si>
    <t>FR</t>
  </si>
  <si>
    <t>Week Commencing Monday 8th November 2021</t>
  </si>
  <si>
    <t>BELFAST</t>
  </si>
  <si>
    <t>Sept</t>
  </si>
  <si>
    <t>Nov</t>
  </si>
  <si>
    <t>London LHR</t>
  </si>
  <si>
    <t>Faro</t>
  </si>
  <si>
    <t>Malaga</t>
  </si>
  <si>
    <t>DUBLIN</t>
  </si>
  <si>
    <t>Alicante</t>
  </si>
  <si>
    <t>Amsterdam</t>
  </si>
  <si>
    <t>Athens</t>
  </si>
  <si>
    <t>Barcelona</t>
  </si>
  <si>
    <t>Berlin</t>
  </si>
  <si>
    <t>Bilbao</t>
  </si>
  <si>
    <t>Birmingahm</t>
  </si>
  <si>
    <t>Bordeaux</t>
  </si>
  <si>
    <t>Boston</t>
  </si>
  <si>
    <t>Bourgas</t>
  </si>
  <si>
    <t>Brussels</t>
  </si>
  <si>
    <t>Budapest</t>
  </si>
  <si>
    <t>Chicago</t>
  </si>
  <si>
    <t>Corfu</t>
  </si>
  <si>
    <t>Dubrovnik</t>
  </si>
  <si>
    <t>Dusseldorf</t>
  </si>
  <si>
    <t>Frankfurt</t>
  </si>
  <si>
    <t>Fuerteventura</t>
  </si>
  <si>
    <t>Geneva</t>
  </si>
  <si>
    <t>Gran Canaria</t>
  </si>
  <si>
    <t>Hamburg</t>
  </si>
  <si>
    <t>Izmir</t>
  </si>
  <si>
    <t>Lanzarote</t>
  </si>
  <si>
    <t>Lisbon</t>
  </si>
  <si>
    <t>Lyon</t>
  </si>
  <si>
    <t>Madrid</t>
  </si>
  <si>
    <t>Milan</t>
  </si>
  <si>
    <t>Munich</t>
  </si>
  <si>
    <t>Naples</t>
  </si>
  <si>
    <t>Nice</t>
  </si>
  <si>
    <t>Palma</t>
  </si>
  <si>
    <t>Paris</t>
  </si>
  <si>
    <t>Prague</t>
  </si>
  <si>
    <t>Rhodes</t>
  </si>
  <si>
    <t>Rome</t>
  </si>
  <si>
    <t>Santiago de Compostela</t>
  </si>
  <si>
    <t>Santorini</t>
  </si>
  <si>
    <t>Tenerife</t>
  </si>
  <si>
    <t>Toronto</t>
  </si>
  <si>
    <t>Toulouse</t>
  </si>
  <si>
    <t>Venice</t>
  </si>
  <si>
    <t>Verona</t>
  </si>
  <si>
    <t>Vienna</t>
  </si>
  <si>
    <t>Washington</t>
  </si>
  <si>
    <t>Zurich</t>
  </si>
  <si>
    <t>SHANNON</t>
  </si>
  <si>
    <t>NORTH AMERICA</t>
  </si>
  <si>
    <t>New York</t>
  </si>
  <si>
    <t>EUROPE</t>
  </si>
  <si>
    <t>Total</t>
  </si>
  <si>
    <t xml:space="preserve">London    </t>
  </si>
  <si>
    <t>LIN</t>
  </si>
  <si>
    <t>MXP</t>
  </si>
  <si>
    <t>CDG</t>
  </si>
  <si>
    <t>Beauvais</t>
  </si>
  <si>
    <t>7</t>
  </si>
  <si>
    <t>NORTH AFRICA</t>
  </si>
  <si>
    <t>Agadir</t>
  </si>
  <si>
    <t>Basel</t>
  </si>
  <si>
    <t>Billund</t>
  </si>
  <si>
    <t>Bologna</t>
  </si>
  <si>
    <t>Bournemouth</t>
  </si>
  <si>
    <t>Bratislava</t>
  </si>
  <si>
    <t>Bergamo</t>
  </si>
  <si>
    <t>Charleroi</t>
  </si>
  <si>
    <t>Bucharest</t>
  </si>
  <si>
    <t>Bydgoszck</t>
  </si>
  <si>
    <t>Carcasonne</t>
  </si>
  <si>
    <t>Cardiff</t>
  </si>
  <si>
    <t>Cologne</t>
  </si>
  <si>
    <t>East Midllands</t>
  </si>
  <si>
    <t>Eindhoven</t>
  </si>
  <si>
    <t>Gdansk</t>
  </si>
  <si>
    <t>Goteborg</t>
  </si>
  <si>
    <t>Kanuas</t>
  </si>
  <si>
    <t>Kerry</t>
  </si>
  <si>
    <t>Kosice</t>
  </si>
  <si>
    <t>Krakow</t>
  </si>
  <si>
    <t>Kiev</t>
  </si>
  <si>
    <t>Lodz</t>
  </si>
  <si>
    <t>Lublin</t>
  </si>
  <si>
    <t>Luxembourg</t>
  </si>
  <si>
    <t>Malta</t>
  </si>
  <si>
    <t>Marakesh</t>
  </si>
  <si>
    <t>Memmingen</t>
  </si>
  <si>
    <t>Nantes</t>
  </si>
  <si>
    <t>Pisa</t>
  </si>
  <si>
    <t>Porto</t>
  </si>
  <si>
    <t>Poznan</t>
  </si>
  <si>
    <t>Riga</t>
  </si>
  <si>
    <t>Rzeszaw</t>
  </si>
  <si>
    <t>Santander</t>
  </si>
  <si>
    <t>Seville</t>
  </si>
  <si>
    <t>Sibid</t>
  </si>
  <si>
    <t>Sofia</t>
  </si>
  <si>
    <t>Szczecen</t>
  </si>
  <si>
    <t>Turin</t>
  </si>
  <si>
    <t>Valencia</t>
  </si>
  <si>
    <t>Vilnius</t>
  </si>
  <si>
    <t>Warsaw</t>
  </si>
  <si>
    <t>Wroclaw</t>
  </si>
  <si>
    <t xml:space="preserve">Ryanair </t>
  </si>
  <si>
    <t>Leeds Bradford</t>
  </si>
  <si>
    <t>Liverpool</t>
  </si>
  <si>
    <t>Newcastle</t>
  </si>
  <si>
    <t>DUBLIN SUMMARY</t>
  </si>
  <si>
    <t>Transatlantic</t>
  </si>
  <si>
    <t>Europe incl Ireland</t>
  </si>
  <si>
    <t>North Africa</t>
  </si>
  <si>
    <t>EI</t>
  </si>
  <si>
    <t>Others</t>
  </si>
  <si>
    <t>BA</t>
  </si>
  <si>
    <t>KL</t>
  </si>
  <si>
    <t>LH</t>
  </si>
  <si>
    <t>LX</t>
  </si>
  <si>
    <t>AF</t>
  </si>
  <si>
    <t>Iberia Express</t>
  </si>
  <si>
    <t>Vueling</t>
  </si>
  <si>
    <t>Eurowings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</si>
</sst>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quotePrefix="1" applyAlignment="1">
      <alignment horizontal="center"/>
    </xf>
    <xf numFmtId="0" fontId="0" fillId="0" borderId="0" xfId="0" quotePrefix="1"/>
    <xf numFmtId="0" fontId="2" fillId="0" borderId="0" xfId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quotePrefix="1" applyFont="1"/>
    <xf numFmtId="14" fontId="0" fillId="0" borderId="0" xfId="0" quotePrefix="1" applyNumberFormat="1" applyAlignment="1">
      <alignment horizontal="center"/>
    </xf>
    <xf numFmtId="0" fontId="0" fillId="0" borderId="0" xfId="0" applyFont="1"/>
    <xf numFmtId="0" fontId="3" fillId="0" borderId="0" xfId="0" quotePrefix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10129-F650-48E4-9786-D99CFAD1BD2D}">
  <dimension ref="A1:O152"/>
  <sheetViews>
    <sheetView tabSelected="1" zoomScale="220" zoomScaleNormal="220" workbookViewId="0">
      <selection activeCell="C1" sqref="C1"/>
    </sheetView>
  </sheetViews>
  <sheetFormatPr defaultRowHeight="14.4" x14ac:dyDescent="0.3"/>
  <cols>
    <col min="1" max="1" width="16.33203125" customWidth="1"/>
    <col min="2" max="2" width="6.6640625" customWidth="1"/>
    <col min="3" max="3" width="5.77734375" style="1" customWidth="1"/>
    <col min="4" max="4" width="7" style="1" customWidth="1"/>
    <col min="5" max="5" width="10.5546875" style="1" bestFit="1" customWidth="1"/>
    <col min="6" max="7" width="8.88671875" style="1"/>
    <col min="9" max="9" width="8.88671875" style="1"/>
    <col min="11" max="12" width="8.88671875" style="1"/>
    <col min="14" max="14" width="8.88671875" style="1"/>
  </cols>
  <sheetData>
    <row r="1" spans="1:12" x14ac:dyDescent="0.3">
      <c r="A1" t="s">
        <v>12</v>
      </c>
    </row>
    <row r="3" spans="1:12" x14ac:dyDescent="0.3">
      <c r="C3" s="1" t="s">
        <v>14</v>
      </c>
      <c r="D3" s="1" t="s">
        <v>15</v>
      </c>
    </row>
    <row r="4" spans="1:12" x14ac:dyDescent="0.3">
      <c r="A4" s="2" t="s">
        <v>13</v>
      </c>
      <c r="B4" s="2"/>
    </row>
    <row r="5" spans="1:12" x14ac:dyDescent="0.3">
      <c r="A5" s="10" t="s">
        <v>1</v>
      </c>
      <c r="B5" s="10"/>
      <c r="C5" s="1">
        <v>7</v>
      </c>
      <c r="D5" s="1">
        <v>0</v>
      </c>
      <c r="E5" s="3"/>
      <c r="J5" s="4"/>
    </row>
    <row r="6" spans="1:12" x14ac:dyDescent="0.3">
      <c r="A6" s="10" t="s">
        <v>3</v>
      </c>
      <c r="B6" s="10"/>
      <c r="C6" s="1">
        <v>7</v>
      </c>
      <c r="D6" s="1">
        <v>11</v>
      </c>
      <c r="F6" s="3"/>
      <c r="L6" s="5"/>
    </row>
    <row r="7" spans="1:12" x14ac:dyDescent="0.3">
      <c r="A7" s="10" t="s">
        <v>16</v>
      </c>
      <c r="B7" s="10"/>
      <c r="C7" s="1">
        <v>19</v>
      </c>
      <c r="D7" s="1">
        <v>21</v>
      </c>
      <c r="F7" s="3"/>
      <c r="G7" s="3"/>
      <c r="K7" s="3"/>
    </row>
    <row r="8" spans="1:12" x14ac:dyDescent="0.3">
      <c r="A8" s="10" t="s">
        <v>10</v>
      </c>
      <c r="B8" s="10"/>
      <c r="C8" s="1">
        <v>7</v>
      </c>
      <c r="D8" s="1">
        <v>14</v>
      </c>
      <c r="F8" s="3"/>
      <c r="G8" s="3"/>
      <c r="K8" s="3"/>
    </row>
    <row r="9" spans="1:12" x14ac:dyDescent="0.3">
      <c r="A9" s="2" t="s">
        <v>69</v>
      </c>
      <c r="B9" s="2"/>
      <c r="C9" s="1">
        <f>SUM(C5:C8)</f>
        <v>40</v>
      </c>
      <c r="D9" s="1">
        <f>SUM(D5:D8)</f>
        <v>46</v>
      </c>
      <c r="F9" s="3"/>
      <c r="G9" s="3"/>
      <c r="K9" s="3"/>
    </row>
    <row r="10" spans="1:12" x14ac:dyDescent="0.3">
      <c r="A10" s="10"/>
      <c r="B10" s="10"/>
      <c r="F10" s="3"/>
      <c r="G10" s="3"/>
      <c r="K10" s="3"/>
    </row>
    <row r="11" spans="1:12" x14ac:dyDescent="0.3">
      <c r="A11" s="10"/>
      <c r="B11" s="10"/>
      <c r="F11" s="3"/>
      <c r="G11" s="3"/>
      <c r="K11" s="3"/>
    </row>
    <row r="12" spans="1:12" x14ac:dyDescent="0.3">
      <c r="A12" s="2" t="s">
        <v>19</v>
      </c>
      <c r="B12" s="2"/>
    </row>
    <row r="13" spans="1:12" x14ac:dyDescent="0.3">
      <c r="A13" s="2" t="s">
        <v>66</v>
      </c>
      <c r="B13" s="2"/>
    </row>
    <row r="14" spans="1:12" x14ac:dyDescent="0.3">
      <c r="A14" t="s">
        <v>28</v>
      </c>
      <c r="C14" s="1">
        <v>7</v>
      </c>
      <c r="D14" s="1">
        <v>7</v>
      </c>
      <c r="L14" s="3"/>
    </row>
    <row r="15" spans="1:12" x14ac:dyDescent="0.3">
      <c r="A15" s="10" t="s">
        <v>32</v>
      </c>
      <c r="B15" s="10"/>
      <c r="C15" s="1">
        <v>7</v>
      </c>
      <c r="D15" s="1">
        <v>7</v>
      </c>
    </row>
    <row r="16" spans="1:12" x14ac:dyDescent="0.3">
      <c r="A16" s="10" t="s">
        <v>67</v>
      </c>
      <c r="B16" s="10"/>
      <c r="C16" s="1">
        <v>12</v>
      </c>
      <c r="D16" s="1">
        <v>12</v>
      </c>
    </row>
    <row r="17" spans="1:15" x14ac:dyDescent="0.3">
      <c r="A17" s="2" t="s">
        <v>58</v>
      </c>
      <c r="B17" s="2"/>
      <c r="C17" s="1">
        <v>0</v>
      </c>
      <c r="D17" s="1">
        <v>4</v>
      </c>
    </row>
    <row r="18" spans="1:15" x14ac:dyDescent="0.3">
      <c r="A18" t="s">
        <v>63</v>
      </c>
      <c r="C18" s="1">
        <v>4</v>
      </c>
      <c r="D18" s="1">
        <v>4</v>
      </c>
      <c r="E18" s="3"/>
      <c r="F18" s="3"/>
      <c r="G18" s="3"/>
      <c r="J18" s="3"/>
      <c r="L18" s="3"/>
      <c r="M18" s="1"/>
    </row>
    <row r="19" spans="1:15" x14ac:dyDescent="0.3">
      <c r="A19" s="2" t="s">
        <v>69</v>
      </c>
      <c r="B19" s="2"/>
      <c r="C19" s="1">
        <f>SUM(C14:C18)</f>
        <v>30</v>
      </c>
      <c r="D19" s="1">
        <f>SUM(D14:D18)</f>
        <v>34</v>
      </c>
    </row>
    <row r="20" spans="1:15" x14ac:dyDescent="0.3">
      <c r="A20" s="2"/>
      <c r="B20" s="2"/>
    </row>
    <row r="21" spans="1:15" x14ac:dyDescent="0.3">
      <c r="A21" s="2"/>
      <c r="B21" s="2"/>
    </row>
    <row r="22" spans="1:15" x14ac:dyDescent="0.3">
      <c r="A22" s="2" t="s">
        <v>0</v>
      </c>
      <c r="B22" s="2"/>
      <c r="E22" s="1" t="s">
        <v>121</v>
      </c>
      <c r="F22" s="1" t="s">
        <v>130</v>
      </c>
    </row>
    <row r="23" spans="1:15" x14ac:dyDescent="0.3">
      <c r="A23" t="s">
        <v>26</v>
      </c>
      <c r="C23" s="1">
        <v>11</v>
      </c>
      <c r="D23" s="1">
        <v>12</v>
      </c>
      <c r="E23" s="1">
        <v>32</v>
      </c>
      <c r="F23" s="3"/>
      <c r="G23" s="3"/>
      <c r="K23" s="3"/>
      <c r="L23" s="3"/>
      <c r="M23" s="1"/>
    </row>
    <row r="24" spans="1:15" x14ac:dyDescent="0.3">
      <c r="A24" t="s">
        <v>2</v>
      </c>
      <c r="C24" s="1">
        <v>5</v>
      </c>
      <c r="D24" s="1">
        <v>5</v>
      </c>
      <c r="E24" s="1">
        <v>19</v>
      </c>
      <c r="F24" s="3"/>
      <c r="G24" s="3"/>
      <c r="K24" s="3"/>
      <c r="L24" s="3"/>
      <c r="M24" s="1"/>
    </row>
    <row r="25" spans="1:15" x14ac:dyDescent="0.3">
      <c r="A25" t="s">
        <v>3</v>
      </c>
      <c r="C25" s="1">
        <v>9</v>
      </c>
      <c r="D25" s="1">
        <v>11</v>
      </c>
      <c r="E25" s="1">
        <v>23</v>
      </c>
      <c r="F25" s="3"/>
      <c r="G25" s="3"/>
      <c r="K25" s="3"/>
      <c r="L25" s="3"/>
      <c r="M25" s="1"/>
      <c r="O25" s="1"/>
    </row>
    <row r="26" spans="1:15" x14ac:dyDescent="0.3">
      <c r="A26" t="s">
        <v>4</v>
      </c>
      <c r="C26" s="1">
        <v>7</v>
      </c>
      <c r="D26" s="1">
        <v>11</v>
      </c>
      <c r="E26" s="1">
        <v>15</v>
      </c>
      <c r="F26" s="3"/>
      <c r="G26" s="3"/>
      <c r="K26" s="3"/>
      <c r="L26" s="3"/>
      <c r="M26" s="1"/>
      <c r="O26" s="1"/>
    </row>
    <row r="27" spans="1:15" x14ac:dyDescent="0.3">
      <c r="A27" t="s">
        <v>70</v>
      </c>
      <c r="B27" t="s">
        <v>5</v>
      </c>
      <c r="F27" s="3">
        <v>39</v>
      </c>
      <c r="G27" s="3" t="s">
        <v>131</v>
      </c>
      <c r="K27" s="3"/>
      <c r="L27" s="3"/>
      <c r="M27" s="1"/>
      <c r="O27" s="1"/>
    </row>
    <row r="28" spans="1:15" x14ac:dyDescent="0.3">
      <c r="B28" t="s">
        <v>6</v>
      </c>
      <c r="C28" s="1">
        <v>17</v>
      </c>
      <c r="D28" s="1">
        <v>16</v>
      </c>
      <c r="E28" s="1">
        <v>56</v>
      </c>
      <c r="F28" s="3"/>
      <c r="G28" s="3"/>
      <c r="J28" s="1"/>
      <c r="K28" s="3"/>
      <c r="M28" s="1"/>
      <c r="O28" s="1"/>
    </row>
    <row r="29" spans="1:15" x14ac:dyDescent="0.3">
      <c r="B29" t="s">
        <v>7</v>
      </c>
      <c r="C29" s="1">
        <v>31</v>
      </c>
      <c r="D29" s="1">
        <v>38</v>
      </c>
      <c r="F29" s="3">
        <v>34</v>
      </c>
      <c r="G29" s="3" t="s">
        <v>131</v>
      </c>
      <c r="K29" s="3"/>
      <c r="M29" s="1"/>
      <c r="O29" s="1"/>
    </row>
    <row r="30" spans="1:15" x14ac:dyDescent="0.3">
      <c r="B30" t="s">
        <v>8</v>
      </c>
      <c r="E30" s="1">
        <v>18</v>
      </c>
      <c r="F30" s="3"/>
      <c r="G30" s="3"/>
      <c r="K30" s="3"/>
      <c r="M30" s="1"/>
      <c r="O30" s="1"/>
    </row>
    <row r="31" spans="1:15" x14ac:dyDescent="0.3">
      <c r="B31" t="s">
        <v>9</v>
      </c>
      <c r="E31" s="1">
        <v>48</v>
      </c>
      <c r="F31" s="3"/>
      <c r="G31" s="3"/>
      <c r="K31" s="3"/>
      <c r="M31" s="1"/>
      <c r="O31" s="1"/>
    </row>
    <row r="32" spans="1:15" x14ac:dyDescent="0.3">
      <c r="A32" t="s">
        <v>10</v>
      </c>
      <c r="C32" s="1">
        <v>11</v>
      </c>
      <c r="D32" s="1">
        <v>13</v>
      </c>
      <c r="E32" s="1">
        <v>39</v>
      </c>
      <c r="F32" s="3"/>
      <c r="G32" s="3"/>
      <c r="K32" s="3"/>
      <c r="L32" s="3"/>
      <c r="M32" s="1"/>
      <c r="O32" s="1"/>
    </row>
    <row r="33" spans="1:13" x14ac:dyDescent="0.3">
      <c r="A33" s="2" t="s">
        <v>69</v>
      </c>
      <c r="B33" s="2"/>
      <c r="C33" s="1">
        <f>SUM(C23:C32)</f>
        <v>91</v>
      </c>
      <c r="D33" s="1">
        <f>SUM(D23:D32)</f>
        <v>106</v>
      </c>
      <c r="E33" s="1">
        <f>SUM(E23:E32)</f>
        <v>250</v>
      </c>
    </row>
    <row r="34" spans="1:13" x14ac:dyDescent="0.3">
      <c r="A34" s="2"/>
      <c r="B34" s="2"/>
    </row>
    <row r="35" spans="1:13" x14ac:dyDescent="0.3">
      <c r="A35" s="10" t="s">
        <v>81</v>
      </c>
      <c r="B35" s="2"/>
      <c r="E35" s="1">
        <v>2</v>
      </c>
    </row>
    <row r="36" spans="1:13" x14ac:dyDescent="0.3">
      <c r="A36" s="10" t="s">
        <v>88</v>
      </c>
      <c r="B36" s="2"/>
      <c r="E36" s="1">
        <v>4</v>
      </c>
    </row>
    <row r="37" spans="1:13" x14ac:dyDescent="0.3">
      <c r="A37" s="10" t="s">
        <v>90</v>
      </c>
      <c r="B37" s="2"/>
      <c r="E37" s="1">
        <v>7</v>
      </c>
    </row>
    <row r="38" spans="1:13" x14ac:dyDescent="0.3">
      <c r="A38" s="10" t="s">
        <v>122</v>
      </c>
      <c r="B38" s="2"/>
      <c r="E38" s="1">
        <v>9</v>
      </c>
    </row>
    <row r="39" spans="1:13" x14ac:dyDescent="0.3">
      <c r="A39" s="10" t="s">
        <v>123</v>
      </c>
      <c r="B39" s="2"/>
      <c r="E39" s="1">
        <v>14</v>
      </c>
    </row>
    <row r="40" spans="1:13" x14ac:dyDescent="0.3">
      <c r="A40" s="10" t="s">
        <v>124</v>
      </c>
      <c r="B40" s="2"/>
      <c r="E40" s="1">
        <v>7</v>
      </c>
    </row>
    <row r="41" spans="1:13" x14ac:dyDescent="0.3">
      <c r="A41" s="2"/>
      <c r="B41" s="2"/>
      <c r="E41" s="1">
        <f>SUM(E33:E40)</f>
        <v>293</v>
      </c>
    </row>
    <row r="42" spans="1:13" x14ac:dyDescent="0.3">
      <c r="A42" s="2"/>
      <c r="B42" s="2"/>
    </row>
    <row r="43" spans="1:13" x14ac:dyDescent="0.3">
      <c r="A43" s="2"/>
      <c r="B43" s="2"/>
    </row>
    <row r="44" spans="1:13" x14ac:dyDescent="0.3">
      <c r="A44" s="2" t="s">
        <v>68</v>
      </c>
      <c r="B44" s="2"/>
    </row>
    <row r="45" spans="1:13" x14ac:dyDescent="0.3">
      <c r="A45" t="s">
        <v>20</v>
      </c>
      <c r="C45" s="1">
        <v>5</v>
      </c>
      <c r="D45" s="1">
        <v>0</v>
      </c>
      <c r="E45" s="3">
        <v>7</v>
      </c>
      <c r="J45" s="4"/>
      <c r="M45" s="1"/>
    </row>
    <row r="46" spans="1:13" x14ac:dyDescent="0.3">
      <c r="A46" t="s">
        <v>21</v>
      </c>
      <c r="C46" s="1">
        <v>14</v>
      </c>
      <c r="D46" s="1">
        <v>13</v>
      </c>
      <c r="E46" s="1">
        <v>28</v>
      </c>
      <c r="F46" s="3">
        <v>28</v>
      </c>
      <c r="G46" s="3" t="s">
        <v>132</v>
      </c>
      <c r="K46" s="3"/>
    </row>
    <row r="47" spans="1:13" x14ac:dyDescent="0.3">
      <c r="A47" t="s">
        <v>22</v>
      </c>
      <c r="C47" s="1">
        <v>3</v>
      </c>
      <c r="D47" s="1">
        <v>0</v>
      </c>
      <c r="E47" s="3">
        <v>2</v>
      </c>
      <c r="F47" s="3"/>
      <c r="J47" s="4"/>
      <c r="M47" s="1"/>
    </row>
    <row r="48" spans="1:13" x14ac:dyDescent="0.3">
      <c r="A48" t="s">
        <v>23</v>
      </c>
      <c r="C48" s="1">
        <v>5</v>
      </c>
      <c r="D48" s="1">
        <v>5</v>
      </c>
      <c r="E48" s="1">
        <v>14</v>
      </c>
      <c r="F48" s="3">
        <v>2</v>
      </c>
      <c r="G48" s="1" t="s">
        <v>137</v>
      </c>
      <c r="J48" s="1"/>
      <c r="M48" s="1"/>
    </row>
    <row r="49" spans="1:15" x14ac:dyDescent="0.3">
      <c r="A49" t="s">
        <v>24</v>
      </c>
      <c r="C49" s="1">
        <v>4</v>
      </c>
      <c r="D49" s="1">
        <v>5</v>
      </c>
      <c r="E49" s="1">
        <v>9</v>
      </c>
      <c r="F49" s="3"/>
      <c r="G49" s="3"/>
    </row>
    <row r="50" spans="1:15" x14ac:dyDescent="0.3">
      <c r="A50" t="s">
        <v>25</v>
      </c>
      <c r="C50" s="1">
        <v>3</v>
      </c>
      <c r="D50" s="1">
        <v>0</v>
      </c>
      <c r="E50" s="3"/>
      <c r="F50" s="3"/>
      <c r="G50" s="3"/>
      <c r="J50" s="4"/>
      <c r="M50" s="1"/>
    </row>
    <row r="51" spans="1:15" x14ac:dyDescent="0.3">
      <c r="A51" t="s">
        <v>27</v>
      </c>
      <c r="C51" s="1">
        <v>3</v>
      </c>
      <c r="D51" s="1">
        <v>0</v>
      </c>
      <c r="E51" s="1">
        <v>3</v>
      </c>
      <c r="M51" s="1"/>
    </row>
    <row r="52" spans="1:15" x14ac:dyDescent="0.3">
      <c r="A52" t="s">
        <v>29</v>
      </c>
      <c r="C52" s="1">
        <v>3</v>
      </c>
      <c r="D52" s="1">
        <v>0</v>
      </c>
      <c r="E52" s="3"/>
      <c r="J52" s="4"/>
      <c r="M52" s="1"/>
    </row>
    <row r="53" spans="1:15" x14ac:dyDescent="0.3">
      <c r="A53" t="s">
        <v>30</v>
      </c>
      <c r="C53" s="1">
        <v>5</v>
      </c>
      <c r="D53" s="1">
        <v>5</v>
      </c>
      <c r="E53" s="1">
        <v>15</v>
      </c>
      <c r="F53" s="3"/>
      <c r="G53" s="3"/>
    </row>
    <row r="54" spans="1:15" x14ac:dyDescent="0.3">
      <c r="A54" t="s">
        <v>31</v>
      </c>
      <c r="C54" s="1">
        <v>3</v>
      </c>
      <c r="D54" s="1">
        <v>3</v>
      </c>
      <c r="E54" s="3">
        <v>10</v>
      </c>
      <c r="J54" s="4"/>
    </row>
    <row r="55" spans="1:15" x14ac:dyDescent="0.3">
      <c r="A55" t="s">
        <v>33</v>
      </c>
      <c r="C55" s="1">
        <v>2</v>
      </c>
      <c r="D55" s="1">
        <v>0</v>
      </c>
      <c r="E55" s="3">
        <v>9</v>
      </c>
      <c r="J55" s="1"/>
    </row>
    <row r="56" spans="1:15" x14ac:dyDescent="0.3">
      <c r="A56" t="s">
        <v>34</v>
      </c>
      <c r="C56" s="1">
        <v>5</v>
      </c>
      <c r="D56" s="1">
        <v>0</v>
      </c>
      <c r="E56" s="3">
        <v>0</v>
      </c>
      <c r="J56" s="1"/>
    </row>
    <row r="57" spans="1:15" x14ac:dyDescent="0.3">
      <c r="A57" t="s">
        <v>35</v>
      </c>
      <c r="C57" s="1">
        <v>4</v>
      </c>
      <c r="D57" s="1">
        <v>5</v>
      </c>
      <c r="F57" s="3">
        <v>2</v>
      </c>
      <c r="G57" s="3" t="s">
        <v>138</v>
      </c>
      <c r="O57" s="1"/>
    </row>
    <row r="58" spans="1:15" x14ac:dyDescent="0.3">
      <c r="A58" t="s">
        <v>17</v>
      </c>
      <c r="C58" s="1">
        <v>15</v>
      </c>
      <c r="D58" s="1">
        <v>2</v>
      </c>
      <c r="E58" s="3">
        <v>9</v>
      </c>
      <c r="F58" s="3"/>
      <c r="J58" s="4"/>
      <c r="M58" s="1"/>
      <c r="O58" s="1"/>
    </row>
    <row r="59" spans="1:15" s="2" customFormat="1" x14ac:dyDescent="0.3">
      <c r="A59" s="2" t="s">
        <v>36</v>
      </c>
      <c r="C59" s="6">
        <v>0</v>
      </c>
      <c r="D59" s="6">
        <v>10</v>
      </c>
      <c r="E59" s="7">
        <v>12</v>
      </c>
      <c r="F59" s="7">
        <v>20</v>
      </c>
      <c r="G59" s="6" t="s">
        <v>133</v>
      </c>
      <c r="I59" s="6"/>
      <c r="J59" s="8"/>
      <c r="K59" s="6"/>
      <c r="L59" s="6"/>
      <c r="M59" s="6"/>
      <c r="N59" s="6"/>
      <c r="O59" s="6"/>
    </row>
    <row r="60" spans="1:15" s="2" customFormat="1" x14ac:dyDescent="0.3">
      <c r="A60" s="2" t="s">
        <v>37</v>
      </c>
      <c r="C60" s="6">
        <v>0</v>
      </c>
      <c r="D60" s="6">
        <v>1</v>
      </c>
      <c r="E60" s="7">
        <v>3</v>
      </c>
      <c r="F60" s="7"/>
      <c r="G60" s="6"/>
      <c r="I60" s="6"/>
      <c r="J60" s="8"/>
      <c r="K60" s="6"/>
      <c r="L60" s="6"/>
      <c r="M60" s="6"/>
      <c r="N60" s="6"/>
      <c r="O60" s="6"/>
    </row>
    <row r="61" spans="1:15" s="2" customFormat="1" x14ac:dyDescent="0.3">
      <c r="A61" s="2" t="s">
        <v>38</v>
      </c>
      <c r="C61" s="6">
        <v>0</v>
      </c>
      <c r="D61" s="6">
        <v>4</v>
      </c>
      <c r="E61" s="7"/>
      <c r="F61" s="7">
        <v>2</v>
      </c>
      <c r="G61" s="7" t="s">
        <v>134</v>
      </c>
      <c r="I61" s="6"/>
      <c r="J61" s="7"/>
      <c r="K61" s="6"/>
      <c r="L61" s="6"/>
      <c r="M61" s="6"/>
      <c r="N61" s="6"/>
      <c r="O61" s="6"/>
    </row>
    <row r="62" spans="1:15" x14ac:dyDescent="0.3">
      <c r="A62" t="s">
        <v>39</v>
      </c>
      <c r="C62" s="1">
        <v>4</v>
      </c>
      <c r="D62" s="1">
        <v>3</v>
      </c>
      <c r="E62" s="3">
        <v>5</v>
      </c>
      <c r="J62" s="4"/>
      <c r="M62" s="1"/>
      <c r="O62" s="1"/>
    </row>
    <row r="63" spans="1:15" x14ac:dyDescent="0.3">
      <c r="A63" t="s">
        <v>40</v>
      </c>
      <c r="C63" s="1">
        <v>3</v>
      </c>
      <c r="D63" s="1">
        <v>5</v>
      </c>
      <c r="E63" s="3">
        <v>5</v>
      </c>
      <c r="F63" s="3"/>
      <c r="G63" s="3"/>
      <c r="J63" s="1"/>
      <c r="M63" s="1"/>
      <c r="O63" s="1"/>
    </row>
    <row r="64" spans="1:15" x14ac:dyDescent="0.3">
      <c r="A64" t="s">
        <v>41</v>
      </c>
      <c r="C64" s="1">
        <v>3</v>
      </c>
      <c r="D64" s="1">
        <v>0</v>
      </c>
      <c r="E64" s="3"/>
      <c r="M64" s="1"/>
      <c r="O64" s="1"/>
    </row>
    <row r="65" spans="1:15" x14ac:dyDescent="0.3">
      <c r="A65" t="s">
        <v>42</v>
      </c>
      <c r="C65" s="1">
        <v>9</v>
      </c>
      <c r="D65" s="1">
        <v>9</v>
      </c>
      <c r="E65" s="3">
        <v>9</v>
      </c>
      <c r="F65" s="3"/>
      <c r="J65" s="3"/>
      <c r="M65" s="1"/>
    </row>
    <row r="66" spans="1:15" x14ac:dyDescent="0.3">
      <c r="A66" t="s">
        <v>43</v>
      </c>
      <c r="C66" s="1">
        <v>3</v>
      </c>
      <c r="D66" s="1">
        <v>2</v>
      </c>
      <c r="E66" s="3">
        <v>14</v>
      </c>
      <c r="F66" s="3"/>
      <c r="J66" s="3"/>
      <c r="M66" s="1"/>
      <c r="O66" s="1"/>
    </row>
    <row r="67" spans="1:15" x14ac:dyDescent="0.3">
      <c r="A67" t="s">
        <v>44</v>
      </c>
      <c r="C67" s="1">
        <v>3</v>
      </c>
      <c r="D67" s="1">
        <v>3</v>
      </c>
      <c r="E67" s="3"/>
      <c r="J67" s="4"/>
      <c r="M67" s="1"/>
      <c r="O67" s="1"/>
    </row>
    <row r="68" spans="1:15" x14ac:dyDescent="0.3">
      <c r="A68" t="s">
        <v>45</v>
      </c>
      <c r="C68" s="1">
        <v>4</v>
      </c>
      <c r="D68" s="1">
        <v>5</v>
      </c>
      <c r="E68" s="1">
        <v>14</v>
      </c>
      <c r="F68" s="3">
        <v>4</v>
      </c>
      <c r="G68" s="11" t="s">
        <v>136</v>
      </c>
      <c r="M68" s="1"/>
      <c r="O68" s="1"/>
    </row>
    <row r="69" spans="1:15" x14ac:dyDescent="0.3">
      <c r="A69" t="s">
        <v>18</v>
      </c>
      <c r="C69" s="1">
        <v>14</v>
      </c>
      <c r="D69" s="1">
        <v>7</v>
      </c>
      <c r="E69" s="3">
        <v>11</v>
      </c>
      <c r="F69" s="3"/>
      <c r="J69" s="3"/>
      <c r="M69" s="1"/>
      <c r="O69" s="1"/>
    </row>
    <row r="70" spans="1:15" x14ac:dyDescent="0.3">
      <c r="A70" t="s">
        <v>46</v>
      </c>
      <c r="B70" t="s">
        <v>71</v>
      </c>
      <c r="C70" s="1">
        <v>5</v>
      </c>
      <c r="D70" s="1">
        <v>5</v>
      </c>
      <c r="E70" s="3">
        <v>7</v>
      </c>
      <c r="F70" s="3"/>
      <c r="M70" s="1"/>
      <c r="O70" s="1"/>
    </row>
    <row r="71" spans="1:15" x14ac:dyDescent="0.3">
      <c r="B71" t="s">
        <v>72</v>
      </c>
      <c r="E71" s="3"/>
      <c r="F71" s="3"/>
      <c r="M71" s="1"/>
      <c r="O71" s="1"/>
    </row>
    <row r="72" spans="1:15" x14ac:dyDescent="0.3">
      <c r="A72" t="s">
        <v>47</v>
      </c>
      <c r="C72" s="1">
        <v>4</v>
      </c>
      <c r="D72" s="1">
        <v>5</v>
      </c>
      <c r="E72" s="3"/>
      <c r="F72" s="3">
        <v>12</v>
      </c>
      <c r="G72" s="3" t="s">
        <v>133</v>
      </c>
      <c r="J72" s="1"/>
      <c r="M72" s="1"/>
      <c r="O72" s="1"/>
    </row>
    <row r="73" spans="1:15" x14ac:dyDescent="0.3">
      <c r="A73" t="s">
        <v>48</v>
      </c>
      <c r="C73" s="1">
        <v>3</v>
      </c>
      <c r="D73" s="1">
        <v>0</v>
      </c>
      <c r="E73" s="3">
        <v>2</v>
      </c>
      <c r="F73" s="3"/>
      <c r="I73"/>
      <c r="L73"/>
      <c r="M73" s="1"/>
      <c r="O73" s="1"/>
    </row>
    <row r="74" spans="1:15" x14ac:dyDescent="0.3">
      <c r="A74" t="s">
        <v>49</v>
      </c>
      <c r="C74" s="1">
        <v>5</v>
      </c>
      <c r="D74" s="1">
        <v>0</v>
      </c>
      <c r="E74" s="3">
        <v>3</v>
      </c>
      <c r="M74" s="1"/>
      <c r="O74" s="1"/>
    </row>
    <row r="75" spans="1:15" x14ac:dyDescent="0.3">
      <c r="A75" t="s">
        <v>50</v>
      </c>
      <c r="C75" s="1">
        <v>3</v>
      </c>
      <c r="D75" s="1">
        <v>0</v>
      </c>
      <c r="E75" s="3">
        <v>0</v>
      </c>
      <c r="M75" s="1"/>
      <c r="O75" s="1"/>
    </row>
    <row r="76" spans="1:15" x14ac:dyDescent="0.3">
      <c r="A76" t="s">
        <v>51</v>
      </c>
      <c r="B76" t="s">
        <v>73</v>
      </c>
      <c r="C76" s="1">
        <v>14</v>
      </c>
      <c r="D76" s="1">
        <v>17</v>
      </c>
      <c r="E76" s="1">
        <v>10</v>
      </c>
      <c r="F76" s="3">
        <v>20</v>
      </c>
      <c r="G76" s="3" t="s">
        <v>135</v>
      </c>
      <c r="J76" s="1"/>
      <c r="M76" s="1"/>
    </row>
    <row r="77" spans="1:15" x14ac:dyDescent="0.3">
      <c r="B77" t="s">
        <v>74</v>
      </c>
      <c r="F77" s="3"/>
      <c r="G77" s="3"/>
      <c r="J77" s="1"/>
      <c r="M77" s="1"/>
    </row>
    <row r="78" spans="1:15" s="2" customFormat="1" x14ac:dyDescent="0.3">
      <c r="A78" s="2" t="s">
        <v>52</v>
      </c>
      <c r="C78" s="6">
        <v>0</v>
      </c>
      <c r="D78" s="6">
        <v>3</v>
      </c>
      <c r="E78" s="7">
        <v>6</v>
      </c>
      <c r="F78" s="6"/>
      <c r="G78" s="6"/>
      <c r="I78" s="6"/>
      <c r="J78" s="7"/>
      <c r="K78" s="6"/>
      <c r="L78" s="6"/>
      <c r="M78" s="6"/>
      <c r="N78" s="6"/>
    </row>
    <row r="79" spans="1:15" x14ac:dyDescent="0.3">
      <c r="A79" t="s">
        <v>53</v>
      </c>
      <c r="C79" s="1">
        <v>2</v>
      </c>
      <c r="D79" s="1">
        <v>0</v>
      </c>
      <c r="E79" s="3">
        <v>0</v>
      </c>
      <c r="F79" s="3"/>
      <c r="J79" s="1"/>
      <c r="M79" s="1"/>
    </row>
    <row r="80" spans="1:15" x14ac:dyDescent="0.3">
      <c r="A80" t="s">
        <v>54</v>
      </c>
      <c r="C80" s="1">
        <v>6</v>
      </c>
      <c r="D80" s="1">
        <v>5</v>
      </c>
      <c r="E80" s="3">
        <v>13</v>
      </c>
      <c r="F80" s="3"/>
      <c r="J80" s="1"/>
      <c r="M80" s="1"/>
    </row>
    <row r="81" spans="1:15" x14ac:dyDescent="0.3">
      <c r="A81" t="s">
        <v>55</v>
      </c>
      <c r="C81" s="1">
        <v>3</v>
      </c>
      <c r="D81" s="1">
        <v>0</v>
      </c>
      <c r="M81" s="1"/>
      <c r="O81" s="1"/>
    </row>
    <row r="82" spans="1:15" x14ac:dyDescent="0.3">
      <c r="A82" t="s">
        <v>56</v>
      </c>
      <c r="C82" s="1">
        <v>2</v>
      </c>
      <c r="D82" s="1">
        <v>0</v>
      </c>
      <c r="E82" s="3">
        <v>0</v>
      </c>
      <c r="F82" s="3"/>
      <c r="M82" s="1"/>
      <c r="O82" s="1"/>
    </row>
    <row r="83" spans="1:15" x14ac:dyDescent="0.3">
      <c r="A83" t="s">
        <v>57</v>
      </c>
      <c r="C83" s="1">
        <v>5</v>
      </c>
      <c r="D83" s="1">
        <v>5</v>
      </c>
      <c r="E83" s="9" t="s">
        <v>75</v>
      </c>
      <c r="J83" s="4"/>
      <c r="M83" s="1"/>
      <c r="O83" s="1"/>
    </row>
    <row r="84" spans="1:15" x14ac:dyDescent="0.3">
      <c r="A84" t="s">
        <v>59</v>
      </c>
      <c r="C84" s="1">
        <v>2</v>
      </c>
      <c r="D84" s="1">
        <v>0</v>
      </c>
      <c r="E84" s="3">
        <v>3</v>
      </c>
      <c r="M84" s="1"/>
      <c r="O84" s="1"/>
    </row>
    <row r="85" spans="1:15" x14ac:dyDescent="0.3">
      <c r="A85" t="s">
        <v>60</v>
      </c>
      <c r="C85" s="1">
        <v>3</v>
      </c>
      <c r="D85" s="1">
        <v>0</v>
      </c>
      <c r="E85" s="3">
        <v>6</v>
      </c>
      <c r="F85" s="3"/>
      <c r="M85" s="1"/>
      <c r="O85" s="1"/>
    </row>
    <row r="86" spans="1:15" x14ac:dyDescent="0.3">
      <c r="A86" t="s">
        <v>61</v>
      </c>
      <c r="C86" s="1">
        <v>2</v>
      </c>
      <c r="D86" s="1">
        <v>0</v>
      </c>
      <c r="E86" s="1">
        <v>0</v>
      </c>
      <c r="M86" s="1"/>
      <c r="O86" s="1"/>
    </row>
    <row r="87" spans="1:15" x14ac:dyDescent="0.3">
      <c r="A87" t="s">
        <v>62</v>
      </c>
      <c r="C87" s="1">
        <v>3</v>
      </c>
      <c r="D87" s="1">
        <v>4</v>
      </c>
      <c r="E87" s="3">
        <v>5</v>
      </c>
      <c r="F87" s="3"/>
      <c r="M87" s="1"/>
      <c r="O87" s="1"/>
    </row>
    <row r="88" spans="1:15" s="2" customFormat="1" x14ac:dyDescent="0.3">
      <c r="A88" s="2" t="s">
        <v>64</v>
      </c>
      <c r="C88" s="6">
        <v>0</v>
      </c>
      <c r="D88" s="6">
        <v>6</v>
      </c>
      <c r="E88" s="6"/>
      <c r="F88" s="7">
        <v>9</v>
      </c>
      <c r="G88" s="7" t="s">
        <v>134</v>
      </c>
      <c r="I88" s="6"/>
      <c r="K88" s="6"/>
      <c r="L88" s="6"/>
      <c r="M88" s="6"/>
      <c r="N88" s="6"/>
      <c r="O88" s="6"/>
    </row>
    <row r="89" spans="1:15" x14ac:dyDescent="0.3">
      <c r="A89" s="2" t="s">
        <v>69</v>
      </c>
      <c r="C89" s="1">
        <f>SUM(C45:C88)</f>
        <v>179</v>
      </c>
      <c r="D89" s="1">
        <f>SUM(D45:D88)</f>
        <v>137</v>
      </c>
      <c r="E89" s="1">
        <f>SUM(E45:E88)</f>
        <v>234</v>
      </c>
      <c r="J89" s="4"/>
      <c r="M89" s="1"/>
      <c r="O89" s="1"/>
    </row>
    <row r="90" spans="1:15" x14ac:dyDescent="0.3">
      <c r="J90" s="4"/>
      <c r="M90" s="1"/>
      <c r="O90" s="1"/>
    </row>
    <row r="91" spans="1:15" x14ac:dyDescent="0.3">
      <c r="A91" t="s">
        <v>78</v>
      </c>
      <c r="E91" s="1">
        <v>2</v>
      </c>
      <c r="J91" s="4"/>
      <c r="M91" s="1"/>
      <c r="O91" s="1"/>
    </row>
    <row r="92" spans="1:15" x14ac:dyDescent="0.3">
      <c r="A92" t="s">
        <v>83</v>
      </c>
      <c r="E92" s="1">
        <v>14</v>
      </c>
      <c r="J92" s="4"/>
      <c r="M92" s="1"/>
      <c r="O92" s="1"/>
    </row>
    <row r="93" spans="1:15" x14ac:dyDescent="0.3">
      <c r="A93" t="s">
        <v>79</v>
      </c>
      <c r="E93" s="1">
        <v>2</v>
      </c>
      <c r="J93" s="4"/>
      <c r="M93" s="1"/>
      <c r="O93" s="1"/>
    </row>
    <row r="94" spans="1:15" x14ac:dyDescent="0.3">
      <c r="A94" t="s">
        <v>80</v>
      </c>
      <c r="E94" s="1">
        <v>2</v>
      </c>
      <c r="J94" s="4"/>
      <c r="M94" s="1"/>
      <c r="O94" s="1"/>
    </row>
    <row r="95" spans="1:15" x14ac:dyDescent="0.3">
      <c r="A95" t="s">
        <v>82</v>
      </c>
      <c r="E95" s="1">
        <v>7</v>
      </c>
      <c r="J95" s="4"/>
      <c r="M95" s="1"/>
      <c r="O95" s="1"/>
    </row>
    <row r="96" spans="1:15" x14ac:dyDescent="0.3">
      <c r="A96" t="s">
        <v>85</v>
      </c>
      <c r="E96" s="1">
        <v>5</v>
      </c>
      <c r="J96" s="4"/>
      <c r="M96" s="1"/>
      <c r="O96" s="1"/>
    </row>
    <row r="97" spans="1:15" x14ac:dyDescent="0.3">
      <c r="A97" t="s">
        <v>86</v>
      </c>
      <c r="E97" s="1">
        <v>3</v>
      </c>
      <c r="J97" s="4"/>
      <c r="M97" s="1"/>
      <c r="O97" s="1"/>
    </row>
    <row r="98" spans="1:15" x14ac:dyDescent="0.3">
      <c r="A98" t="s">
        <v>87</v>
      </c>
      <c r="E98" s="1">
        <v>2</v>
      </c>
      <c r="J98" s="4"/>
      <c r="M98" s="1"/>
      <c r="O98" s="1"/>
    </row>
    <row r="99" spans="1:15" x14ac:dyDescent="0.3">
      <c r="A99" t="s">
        <v>84</v>
      </c>
      <c r="E99" s="1">
        <v>4</v>
      </c>
      <c r="J99" s="4"/>
      <c r="M99" s="1"/>
      <c r="O99" s="1"/>
    </row>
    <row r="100" spans="1:15" x14ac:dyDescent="0.3">
      <c r="A100" t="s">
        <v>89</v>
      </c>
      <c r="E100" s="1">
        <v>7</v>
      </c>
      <c r="J100" s="4"/>
      <c r="M100" s="1"/>
      <c r="O100" s="1"/>
    </row>
    <row r="101" spans="1:15" x14ac:dyDescent="0.3">
      <c r="A101" t="s">
        <v>91</v>
      </c>
      <c r="E101" s="1">
        <v>5</v>
      </c>
      <c r="J101" s="4"/>
      <c r="M101" s="1"/>
      <c r="O101" s="1"/>
    </row>
    <row r="102" spans="1:15" x14ac:dyDescent="0.3">
      <c r="A102" t="s">
        <v>92</v>
      </c>
      <c r="E102" s="1">
        <v>4</v>
      </c>
      <c r="J102" s="4"/>
      <c r="M102" s="1"/>
      <c r="O102" s="1"/>
    </row>
    <row r="103" spans="1:15" x14ac:dyDescent="0.3">
      <c r="A103" t="s">
        <v>93</v>
      </c>
      <c r="E103" s="1">
        <v>2</v>
      </c>
      <c r="J103" s="4"/>
      <c r="M103" s="1"/>
      <c r="O103" s="1"/>
    </row>
    <row r="104" spans="1:15" x14ac:dyDescent="0.3">
      <c r="A104" t="s">
        <v>94</v>
      </c>
      <c r="E104" s="1">
        <v>4</v>
      </c>
      <c r="J104" s="4"/>
      <c r="M104" s="1"/>
      <c r="O104" s="1"/>
    </row>
    <row r="105" spans="1:15" x14ac:dyDescent="0.3">
      <c r="A105" t="s">
        <v>95</v>
      </c>
      <c r="E105" s="1">
        <v>14</v>
      </c>
      <c r="J105" s="4"/>
      <c r="M105" s="1"/>
      <c r="O105" s="1"/>
    </row>
    <row r="106" spans="1:15" x14ac:dyDescent="0.3">
      <c r="A106" t="s">
        <v>96</v>
      </c>
      <c r="E106" s="1">
        <v>2</v>
      </c>
      <c r="J106" s="4"/>
      <c r="M106" s="1"/>
      <c r="O106" s="1"/>
    </row>
    <row r="107" spans="1:15" x14ac:dyDescent="0.3">
      <c r="A107" t="s">
        <v>97</v>
      </c>
      <c r="E107" s="1">
        <v>10</v>
      </c>
      <c r="J107" s="4"/>
      <c r="M107" s="1"/>
      <c r="O107" s="1"/>
    </row>
    <row r="108" spans="1:15" x14ac:dyDescent="0.3">
      <c r="A108" t="s">
        <v>98</v>
      </c>
      <c r="E108" s="1">
        <v>2</v>
      </c>
      <c r="J108" s="4"/>
      <c r="M108" s="1"/>
      <c r="O108" s="1"/>
    </row>
    <row r="109" spans="1:15" x14ac:dyDescent="0.3">
      <c r="A109" t="s">
        <v>99</v>
      </c>
      <c r="E109" s="1">
        <v>2</v>
      </c>
      <c r="J109" s="4"/>
      <c r="M109" s="1"/>
      <c r="O109" s="1"/>
    </row>
    <row r="110" spans="1:15" x14ac:dyDescent="0.3">
      <c r="A110" t="s">
        <v>100</v>
      </c>
      <c r="E110" s="1">
        <v>2</v>
      </c>
      <c r="J110" s="4"/>
      <c r="M110" s="1"/>
      <c r="O110" s="1"/>
    </row>
    <row r="111" spans="1:15" x14ac:dyDescent="0.3">
      <c r="A111" t="s">
        <v>101</v>
      </c>
      <c r="E111" s="1">
        <v>4</v>
      </c>
      <c r="J111" s="4"/>
      <c r="M111" s="1"/>
      <c r="O111" s="1"/>
    </row>
    <row r="112" spans="1:15" x14ac:dyDescent="0.3">
      <c r="A112" t="s">
        <v>102</v>
      </c>
      <c r="E112" s="1">
        <v>3</v>
      </c>
      <c r="J112" s="4"/>
      <c r="M112" s="1"/>
      <c r="O112" s="1"/>
    </row>
    <row r="113" spans="1:15" x14ac:dyDescent="0.3">
      <c r="A113" t="s">
        <v>104</v>
      </c>
      <c r="E113" s="1">
        <v>4</v>
      </c>
      <c r="J113" s="4"/>
      <c r="M113" s="1"/>
      <c r="O113" s="1"/>
    </row>
    <row r="114" spans="1:15" x14ac:dyDescent="0.3">
      <c r="A114" t="s">
        <v>105</v>
      </c>
      <c r="E114" s="1">
        <v>3</v>
      </c>
      <c r="J114" s="4"/>
      <c r="M114" s="1"/>
      <c r="O114" s="1"/>
    </row>
    <row r="115" spans="1:15" x14ac:dyDescent="0.3">
      <c r="A115" t="s">
        <v>106</v>
      </c>
      <c r="E115" s="1">
        <v>2</v>
      </c>
      <c r="J115" s="4"/>
      <c r="M115" s="1"/>
      <c r="O115" s="1"/>
    </row>
    <row r="116" spans="1:15" x14ac:dyDescent="0.3">
      <c r="A116" t="s">
        <v>107</v>
      </c>
      <c r="E116" s="1">
        <v>2</v>
      </c>
      <c r="J116" s="4"/>
      <c r="M116" s="1"/>
      <c r="O116" s="1"/>
    </row>
    <row r="117" spans="1:15" x14ac:dyDescent="0.3">
      <c r="A117" t="s">
        <v>108</v>
      </c>
      <c r="E117" s="1">
        <v>3</v>
      </c>
      <c r="J117" s="4"/>
      <c r="M117" s="1"/>
      <c r="O117" s="1"/>
    </row>
    <row r="118" spans="1:15" x14ac:dyDescent="0.3">
      <c r="A118" t="s">
        <v>109</v>
      </c>
      <c r="E118" s="1">
        <v>7</v>
      </c>
      <c r="J118" s="4"/>
      <c r="M118" s="1"/>
      <c r="O118" s="1"/>
    </row>
    <row r="119" spans="1:15" x14ac:dyDescent="0.3">
      <c r="A119" t="s">
        <v>110</v>
      </c>
      <c r="E119" s="1">
        <v>3</v>
      </c>
      <c r="J119" s="4"/>
      <c r="M119" s="1"/>
      <c r="O119" s="1"/>
    </row>
    <row r="120" spans="1:15" x14ac:dyDescent="0.3">
      <c r="A120" t="s">
        <v>111</v>
      </c>
      <c r="E120" s="1">
        <v>2</v>
      </c>
      <c r="J120" s="4"/>
      <c r="M120" s="1"/>
      <c r="O120" s="1"/>
    </row>
    <row r="121" spans="1:15" x14ac:dyDescent="0.3">
      <c r="A121" t="s">
        <v>112</v>
      </c>
      <c r="E121" s="1">
        <v>2</v>
      </c>
      <c r="J121" s="4"/>
      <c r="M121" s="1"/>
      <c r="O121" s="1"/>
    </row>
    <row r="122" spans="1:15" x14ac:dyDescent="0.3">
      <c r="A122" t="s">
        <v>113</v>
      </c>
      <c r="E122" s="1">
        <v>2</v>
      </c>
      <c r="J122" s="4"/>
      <c r="M122" s="1"/>
      <c r="O122" s="1"/>
    </row>
    <row r="123" spans="1:15" x14ac:dyDescent="0.3">
      <c r="A123" t="s">
        <v>114</v>
      </c>
      <c r="E123" s="1">
        <v>3</v>
      </c>
      <c r="J123" s="4"/>
      <c r="M123" s="1"/>
      <c r="O123" s="1"/>
    </row>
    <row r="124" spans="1:15" x14ac:dyDescent="0.3">
      <c r="A124" t="s">
        <v>115</v>
      </c>
      <c r="E124" s="1">
        <v>2</v>
      </c>
      <c r="J124" s="4"/>
      <c r="M124" s="1"/>
      <c r="O124" s="1"/>
    </row>
    <row r="125" spans="1:15" x14ac:dyDescent="0.3">
      <c r="A125" t="s">
        <v>116</v>
      </c>
      <c r="E125" s="1">
        <v>2</v>
      </c>
      <c r="J125" s="4"/>
      <c r="M125" s="1"/>
      <c r="O125" s="1"/>
    </row>
    <row r="126" spans="1:15" x14ac:dyDescent="0.3">
      <c r="A126" t="s">
        <v>117</v>
      </c>
      <c r="E126" s="1">
        <v>3</v>
      </c>
      <c r="J126" s="4"/>
      <c r="M126" s="1"/>
      <c r="O126" s="1"/>
    </row>
    <row r="127" spans="1:15" x14ac:dyDescent="0.3">
      <c r="A127" t="s">
        <v>118</v>
      </c>
      <c r="E127" s="1">
        <v>5</v>
      </c>
      <c r="J127" s="4"/>
      <c r="M127" s="1"/>
      <c r="O127" s="1"/>
    </row>
    <row r="128" spans="1:15" x14ac:dyDescent="0.3">
      <c r="A128" t="s">
        <v>119</v>
      </c>
      <c r="E128" s="1">
        <v>6</v>
      </c>
      <c r="J128" s="4"/>
      <c r="M128" s="1"/>
      <c r="O128" s="1"/>
    </row>
    <row r="129" spans="1:15" x14ac:dyDescent="0.3">
      <c r="A129" t="s">
        <v>120</v>
      </c>
      <c r="E129" s="1">
        <v>5</v>
      </c>
      <c r="J129" s="4"/>
      <c r="M129" s="1"/>
      <c r="O129" s="1"/>
    </row>
    <row r="130" spans="1:15" x14ac:dyDescent="0.3">
      <c r="E130" s="1">
        <f>SUM(E89:E129)</f>
        <v>392</v>
      </c>
      <c r="J130" s="4"/>
      <c r="M130" s="1"/>
      <c r="O130" s="1"/>
    </row>
    <row r="131" spans="1:15" x14ac:dyDescent="0.3">
      <c r="J131" s="4"/>
      <c r="M131" s="1"/>
      <c r="O131" s="1"/>
    </row>
    <row r="132" spans="1:15" x14ac:dyDescent="0.3">
      <c r="A132" s="2" t="s">
        <v>76</v>
      </c>
      <c r="J132" s="4"/>
      <c r="M132" s="1"/>
      <c r="O132" s="1"/>
    </row>
    <row r="133" spans="1:15" x14ac:dyDescent="0.3">
      <c r="A133" t="s">
        <v>77</v>
      </c>
      <c r="E133" s="1">
        <v>2</v>
      </c>
      <c r="J133" s="4"/>
      <c r="M133" s="1"/>
      <c r="O133" s="1"/>
    </row>
    <row r="134" spans="1:15" x14ac:dyDescent="0.3">
      <c r="A134" t="s">
        <v>103</v>
      </c>
      <c r="E134" s="1">
        <v>2</v>
      </c>
      <c r="J134" s="4"/>
      <c r="M134" s="1"/>
      <c r="O134" s="1"/>
    </row>
    <row r="135" spans="1:15" x14ac:dyDescent="0.3">
      <c r="E135" s="1">
        <v>4</v>
      </c>
      <c r="J135" s="4"/>
      <c r="M135" s="1"/>
      <c r="O135" s="1"/>
    </row>
    <row r="136" spans="1:15" x14ac:dyDescent="0.3">
      <c r="J136" s="4"/>
      <c r="M136" s="1"/>
      <c r="O136" s="1"/>
    </row>
    <row r="137" spans="1:15" s="2" customFormat="1" x14ac:dyDescent="0.3">
      <c r="A137" s="2" t="s">
        <v>125</v>
      </c>
      <c r="C137" s="6"/>
      <c r="D137" s="6" t="s">
        <v>129</v>
      </c>
      <c r="E137" s="6" t="s">
        <v>11</v>
      </c>
      <c r="F137" s="6"/>
      <c r="G137" s="6"/>
      <c r="I137" s="6"/>
      <c r="J137" s="8"/>
      <c r="K137" s="6"/>
      <c r="L137" s="6"/>
      <c r="M137" s="6"/>
      <c r="N137" s="6"/>
      <c r="O137" s="6"/>
    </row>
    <row r="138" spans="1:15" x14ac:dyDescent="0.3">
      <c r="A138" t="s">
        <v>126</v>
      </c>
      <c r="D138" s="1">
        <v>34</v>
      </c>
      <c r="E138" s="1">
        <v>0</v>
      </c>
      <c r="J138" s="4"/>
      <c r="M138" s="1"/>
      <c r="O138" s="1"/>
    </row>
    <row r="139" spans="1:15" x14ac:dyDescent="0.3">
      <c r="A139" t="s">
        <v>0</v>
      </c>
      <c r="D139" s="1">
        <v>106</v>
      </c>
      <c r="E139" s="1">
        <v>293</v>
      </c>
      <c r="J139" s="4"/>
      <c r="M139" s="1"/>
      <c r="O139" s="1"/>
    </row>
    <row r="140" spans="1:15" x14ac:dyDescent="0.3">
      <c r="A140" t="s">
        <v>127</v>
      </c>
      <c r="D140" s="1">
        <v>137</v>
      </c>
      <c r="E140" s="1">
        <v>392</v>
      </c>
      <c r="J140" s="4"/>
      <c r="M140" s="1"/>
      <c r="O140" s="1"/>
    </row>
    <row r="141" spans="1:15" x14ac:dyDescent="0.3">
      <c r="A141" t="s">
        <v>128</v>
      </c>
      <c r="D141" s="1">
        <v>0</v>
      </c>
      <c r="E141" s="1">
        <v>4</v>
      </c>
      <c r="J141" s="4"/>
      <c r="M141" s="1"/>
      <c r="O141" s="1"/>
    </row>
    <row r="142" spans="1:15" x14ac:dyDescent="0.3">
      <c r="D142" s="1">
        <f>SUM(D138:D141)</f>
        <v>277</v>
      </c>
      <c r="E142" s="1">
        <f>SUM(E138:E141)</f>
        <v>689</v>
      </c>
      <c r="J142" s="4"/>
      <c r="M142" s="1"/>
      <c r="O142" s="1"/>
    </row>
    <row r="143" spans="1:15" x14ac:dyDescent="0.3">
      <c r="J143" s="4"/>
      <c r="M143" s="1"/>
      <c r="O143" s="1"/>
    </row>
    <row r="144" spans="1:15" x14ac:dyDescent="0.3">
      <c r="J144" s="4"/>
      <c r="M144" s="1"/>
      <c r="O144" s="1"/>
    </row>
    <row r="145" spans="1:15" x14ac:dyDescent="0.3">
      <c r="M145" s="1"/>
      <c r="O145" s="1"/>
    </row>
    <row r="146" spans="1:15" x14ac:dyDescent="0.3">
      <c r="A146" s="2" t="s">
        <v>65</v>
      </c>
      <c r="B146" s="2"/>
      <c r="M146" s="1"/>
      <c r="O146" s="1"/>
    </row>
    <row r="147" spans="1:15" x14ac:dyDescent="0.3">
      <c r="A147" t="s">
        <v>16</v>
      </c>
      <c r="C147" s="1">
        <v>7</v>
      </c>
      <c r="D147" s="1">
        <v>7</v>
      </c>
      <c r="J147" s="1"/>
      <c r="M147" s="1"/>
      <c r="O147" s="1"/>
    </row>
    <row r="148" spans="1:15" x14ac:dyDescent="0.3">
      <c r="A148" s="2" t="s">
        <v>69</v>
      </c>
      <c r="C148" s="1">
        <v>7</v>
      </c>
      <c r="D148" s="1">
        <v>7</v>
      </c>
      <c r="M148" s="1"/>
      <c r="O148" s="1"/>
    </row>
    <row r="149" spans="1:15" x14ac:dyDescent="0.3">
      <c r="M149" s="1"/>
      <c r="O149" s="1"/>
    </row>
    <row r="150" spans="1:15" x14ac:dyDescent="0.3">
      <c r="M150" s="1"/>
      <c r="O150" s="1"/>
    </row>
    <row r="151" spans="1:15" x14ac:dyDescent="0.3">
      <c r="M151" s="1"/>
      <c r="O151" s="1"/>
    </row>
    <row r="152" spans="1:15" x14ac:dyDescent="0.3">
      <c r="M152" s="1"/>
      <c r="O15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Duffy</dc:creator>
  <cp:lastModifiedBy>Mark Duffy</cp:lastModifiedBy>
  <dcterms:created xsi:type="dcterms:W3CDTF">2021-10-27T16:47:33Z</dcterms:created>
  <dcterms:modified xsi:type="dcterms:W3CDTF">2021-10-27T21:15:18Z</dcterms:modified>
</cp:coreProperties>
</file>