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 E7270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  <c r="H7" i="1"/>
  <c r="H8" i="1"/>
  <c r="G7" i="1"/>
  <c r="G8" i="1"/>
  <c r="F7" i="1"/>
  <c r="E7" i="1"/>
  <c r="H9" i="1"/>
  <c r="I9" i="1"/>
  <c r="J9" i="1"/>
  <c r="K9" i="1"/>
  <c r="L9" i="1"/>
  <c r="F8" i="1"/>
  <c r="E8" i="1"/>
  <c r="G9" i="1" l="1"/>
  <c r="E9" i="1"/>
  <c r="F9" i="1"/>
</calcChain>
</file>

<file path=xl/sharedStrings.xml><?xml version="1.0" encoding="utf-8"?>
<sst xmlns="http://schemas.openxmlformats.org/spreadsheetml/2006/main" count="12" uniqueCount="12">
  <si>
    <t>Energia 41% discount</t>
  </si>
  <si>
    <t>BordGais 40% discount</t>
  </si>
  <si>
    <t>Day €0.00/unit</t>
  </si>
  <si>
    <t>Night €0.00/unit</t>
  </si>
  <si>
    <t>Standing charge €</t>
  </si>
  <si>
    <t>Usage 1500 day units</t>
  </si>
  <si>
    <t>Usage 3000 night units</t>
  </si>
  <si>
    <t>EI EnergySaver Electricity 26</t>
  </si>
  <si>
    <t>SSE Electricity 33</t>
  </si>
  <si>
    <t>Total usage cost excl. PSO</t>
  </si>
  <si>
    <r>
      <rPr>
        <b/>
        <sz val="16"/>
        <color theme="1"/>
        <rFont val="Calibri"/>
        <family val="2"/>
        <scheme val="minor"/>
      </rPr>
      <t>Rural</t>
    </r>
    <r>
      <rPr>
        <sz val="11"/>
        <color theme="1"/>
        <rFont val="Calibri"/>
        <family val="2"/>
        <scheme val="minor"/>
      </rPr>
      <t xml:space="preserve"> incl. VAT</t>
    </r>
  </si>
  <si>
    <t>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</si>
</sst>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0.000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41B3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0" xfId="0" applyFont="1" applyFill="1"/>
    <xf numFmtId="2" fontId="1" fillId="0" borderId="0" xfId="0" applyNumberFormat="1" applyFont="1"/>
    <xf numFmtId="0" fontId="1" fillId="2" borderId="2" xfId="0" applyFont="1" applyFill="1" applyBorder="1"/>
    <xf numFmtId="2" fontId="1" fillId="0" borderId="2" xfId="0" applyNumberFormat="1" applyFont="1" applyBorder="1"/>
    <xf numFmtId="0" fontId="0" fillId="4" borderId="0" xfId="0" applyFill="1" applyAlignment="1">
      <alignment horizontal="center" vertical="center"/>
    </xf>
    <xf numFmtId="0" fontId="2" fillId="2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5" borderId="0" xfId="0" applyFont="1" applyFill="1" applyAlignment="1">
      <alignment horizontal="center"/>
    </xf>
    <xf numFmtId="169" fontId="1" fillId="0" borderId="0" xfId="0" applyNumberFormat="1" applyFont="1"/>
    <xf numFmtId="0" fontId="2" fillId="7" borderId="1" xfId="0" applyFont="1" applyFill="1" applyBorder="1" applyAlignment="1">
      <alignment horizontal="center"/>
    </xf>
    <xf numFmtId="0" fontId="0" fillId="4" borderId="0" xfId="0" applyFill="1" applyAlignment="1">
      <alignment horizontal="right"/>
    </xf>
    <xf numFmtId="14" fontId="0" fillId="4" borderId="0" xfId="0" applyNumberFormat="1" applyFill="1" applyAlignment="1">
      <alignment horizontal="left"/>
    </xf>
  </cellXfs>
  <cellStyles count="1">
    <cellStyle name="Normal" xfId="0" builtinId="0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O9"/>
  <sheetViews>
    <sheetView tabSelected="1" workbookViewId="0">
      <selection activeCell="D12" sqref="D12"/>
    </sheetView>
  </sheetViews>
  <sheetFormatPr defaultRowHeight="15" x14ac:dyDescent="0.25"/>
  <cols>
    <col min="3" max="3" width="20.42578125" customWidth="1"/>
    <col min="4" max="4" width="26.140625" customWidth="1"/>
    <col min="5" max="5" width="24.85546875" customWidth="1"/>
    <col min="6" max="6" width="35.28515625" customWidth="1"/>
    <col min="7" max="7" width="35.5703125" customWidth="1"/>
    <col min="8" max="8" width="30" customWidth="1"/>
  </cols>
  <sheetData>
    <row r="1" spans="3:15" ht="15.75" x14ac:dyDescent="0.25">
      <c r="N1" s="1"/>
      <c r="O1" s="1"/>
    </row>
    <row r="2" spans="3:15" ht="15.75" x14ac:dyDescent="0.25">
      <c r="C2" s="14" t="s">
        <v>11</v>
      </c>
      <c r="D2" s="15">
        <f ca="1">TODAY()</f>
        <v>44597</v>
      </c>
      <c r="E2" s="1"/>
      <c r="F2" s="1"/>
      <c r="G2" s="1"/>
      <c r="H2" s="1"/>
      <c r="I2" s="1"/>
      <c r="J2" s="1"/>
      <c r="K2" s="1"/>
      <c r="L2" s="1"/>
      <c r="N2" s="1"/>
      <c r="O2" s="1"/>
    </row>
    <row r="3" spans="3:15" ht="15.75" x14ac:dyDescent="0.25">
      <c r="C3" s="6" t="s">
        <v>10</v>
      </c>
      <c r="D3" s="7"/>
      <c r="E3" s="8" t="s">
        <v>0</v>
      </c>
      <c r="F3" s="9" t="s">
        <v>1</v>
      </c>
      <c r="G3" s="11" t="s">
        <v>7</v>
      </c>
      <c r="H3" s="13" t="s">
        <v>8</v>
      </c>
      <c r="I3" s="10"/>
      <c r="J3" s="10"/>
      <c r="K3" s="10"/>
      <c r="L3" s="10"/>
      <c r="M3" s="1"/>
      <c r="N3" s="1"/>
      <c r="O3" s="1"/>
    </row>
    <row r="4" spans="3:15" ht="15.75" x14ac:dyDescent="0.25">
      <c r="C4" s="6"/>
      <c r="D4" s="2" t="s">
        <v>2</v>
      </c>
      <c r="E4" s="12">
        <v>0.20630000000000001</v>
      </c>
      <c r="F4" s="12">
        <v>0.1762</v>
      </c>
      <c r="G4" s="12">
        <v>0.1894315</v>
      </c>
      <c r="H4" s="12">
        <v>0.189772</v>
      </c>
      <c r="I4" s="12"/>
      <c r="J4" s="12"/>
      <c r="K4" s="12"/>
      <c r="L4" s="12"/>
      <c r="M4" s="1"/>
      <c r="N4" s="1"/>
      <c r="O4" s="1"/>
    </row>
    <row r="5" spans="3:15" ht="15.75" x14ac:dyDescent="0.25">
      <c r="D5" s="2" t="s">
        <v>3</v>
      </c>
      <c r="E5" s="12">
        <v>9.9000000000000005E-2</v>
      </c>
      <c r="F5" s="12">
        <v>8.7099999999999997E-2</v>
      </c>
      <c r="G5" s="12">
        <v>9.3523999999999996E-2</v>
      </c>
      <c r="H5" s="12">
        <v>9.3864500000000003E-2</v>
      </c>
      <c r="I5" s="12"/>
      <c r="J5" s="12"/>
      <c r="K5" s="12"/>
      <c r="L5" s="12"/>
      <c r="M5" s="1"/>
      <c r="N5" s="1"/>
      <c r="O5" s="1"/>
    </row>
    <row r="6" spans="3:15" ht="15.75" x14ac:dyDescent="0.25">
      <c r="D6" s="2" t="s">
        <v>4</v>
      </c>
      <c r="E6" s="3">
        <v>392</v>
      </c>
      <c r="F6" s="3">
        <v>371.1</v>
      </c>
      <c r="G6" s="3">
        <v>356.61</v>
      </c>
      <c r="H6" s="3">
        <v>363.48</v>
      </c>
      <c r="I6" s="3"/>
      <c r="J6" s="3"/>
      <c r="K6" s="3"/>
      <c r="L6" s="3"/>
      <c r="M6" s="1"/>
      <c r="N6" s="1"/>
      <c r="O6" s="1"/>
    </row>
    <row r="7" spans="3:15" ht="15.75" x14ac:dyDescent="0.25">
      <c r="D7" s="2" t="s">
        <v>5</v>
      </c>
      <c r="E7" s="3">
        <f>1500*E4</f>
        <v>309.45</v>
      </c>
      <c r="F7" s="3">
        <f>1500*F4</f>
        <v>264.3</v>
      </c>
      <c r="G7" s="3">
        <f>1500*G4</f>
        <v>284.14724999999999</v>
      </c>
      <c r="H7" s="3">
        <f>1500*H4</f>
        <v>284.65800000000002</v>
      </c>
      <c r="I7" s="3"/>
      <c r="J7" s="3"/>
      <c r="K7" s="3"/>
      <c r="L7" s="3"/>
    </row>
    <row r="8" spans="3:15" ht="16.5" thickBot="1" x14ac:dyDescent="0.3">
      <c r="D8" s="4" t="s">
        <v>6</v>
      </c>
      <c r="E8" s="5">
        <f>3000*E5</f>
        <v>297</v>
      </c>
      <c r="F8" s="5">
        <f>3000*F5</f>
        <v>261.3</v>
      </c>
      <c r="G8" s="5">
        <f>3000*G5</f>
        <v>280.572</v>
      </c>
      <c r="H8" s="5">
        <f>3000*H5</f>
        <v>281.59350000000001</v>
      </c>
      <c r="I8" s="5"/>
      <c r="J8" s="5"/>
      <c r="K8" s="5"/>
      <c r="L8" s="5"/>
    </row>
    <row r="9" spans="3:15" ht="16.5" thickTop="1" x14ac:dyDescent="0.25">
      <c r="D9" s="1" t="s">
        <v>9</v>
      </c>
      <c r="E9" s="3">
        <f>SUM(E6:E8)</f>
        <v>998.45</v>
      </c>
      <c r="F9" s="3">
        <f t="shared" ref="F9:L9" si="0">SUM(F6:F8)</f>
        <v>896.7</v>
      </c>
      <c r="G9" s="3">
        <f t="shared" si="0"/>
        <v>921.32925</v>
      </c>
      <c r="H9" s="3">
        <f t="shared" si="0"/>
        <v>929.7315000000001</v>
      </c>
      <c r="I9" s="3">
        <f t="shared" si="0"/>
        <v>0</v>
      </c>
      <c r="J9" s="3">
        <f t="shared" si="0"/>
        <v>0</v>
      </c>
      <c r="K9" s="3">
        <f t="shared" si="0"/>
        <v>0</v>
      </c>
      <c r="L9" s="3">
        <f t="shared" si="0"/>
        <v>0</v>
      </c>
    </row>
  </sheetData>
  <mergeCells count="1">
    <mergeCell ref="C3:C4"/>
  </mergeCells>
  <conditionalFormatting sqref="E9:H9">
    <cfRule type="top10" dxfId="1" priority="1" bottom="1" rank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E7270</dc:creator>
  <cp:lastModifiedBy>Dell E7270</cp:lastModifiedBy>
  <dcterms:created xsi:type="dcterms:W3CDTF">2022-02-05T10:57:42Z</dcterms:created>
  <dcterms:modified xsi:type="dcterms:W3CDTF">2022-02-05T11:55:13Z</dcterms:modified>
</cp:coreProperties>
</file>