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50" windowWidth="19100" windowHeight="70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22" i="1"/>
  <c r="F21"/>
  <c r="F20"/>
  <c r="F19"/>
  <c r="F18"/>
  <c r="F17"/>
  <c r="F16"/>
  <c r="F15"/>
  <c r="F14"/>
  <c r="F13"/>
  <c r="F12"/>
  <c r="F11"/>
  <c r="F10"/>
  <c r="F9"/>
  <c r="F8"/>
  <c r="F7"/>
  <c r="E22"/>
  <c r="E21"/>
  <c r="E20"/>
  <c r="E19"/>
  <c r="E18"/>
  <c r="E17"/>
  <c r="E16"/>
  <c r="E15"/>
  <c r="E14"/>
  <c r="E13"/>
  <c r="E12"/>
  <c r="E11"/>
  <c r="E10"/>
  <c r="E9"/>
  <c r="E8"/>
  <c r="E7"/>
  <c r="D8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7"/>
</calcChain>
</file>

<file path=xl/sharedStrings.xml><?xml version="1.0" encoding="utf-8"?>
<sst xmlns="http://schemas.openxmlformats.org/spreadsheetml/2006/main" count="3" uniqueCount="3">
  <si>
    <t>Rad Output</t>
  </si>
  <si>
    <t>Deg Rad, deg C</t>
  </si>
  <si>
    <t>Oversizing Factor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</si>
</sst>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9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H22"/>
  <sheetViews>
    <sheetView tabSelected="1" topLeftCell="A4" workbookViewId="0">
      <selection activeCell="E17" sqref="E17"/>
    </sheetView>
  </sheetViews>
  <sheetFormatPr defaultRowHeight="14.5"/>
  <cols>
    <col min="4" max="4" width="13.1796875" bestFit="1" customWidth="1"/>
    <col min="5" max="5" width="10.36328125" bestFit="1" customWidth="1"/>
    <col min="6" max="6" width="15.08984375" bestFit="1" customWidth="1"/>
  </cols>
  <sheetData>
    <row r="5" spans="4:8">
      <c r="D5" s="2" t="s">
        <v>1</v>
      </c>
      <c r="E5" s="2" t="s">
        <v>0</v>
      </c>
      <c r="F5" s="2" t="s">
        <v>2</v>
      </c>
      <c r="G5" s="1"/>
      <c r="H5" s="1"/>
    </row>
    <row r="6" spans="4:8">
      <c r="D6" s="2">
        <v>50</v>
      </c>
      <c r="E6" s="3">
        <v>1</v>
      </c>
      <c r="F6" s="2">
        <v>1</v>
      </c>
      <c r="G6" s="1"/>
      <c r="H6" s="1"/>
    </row>
    <row r="7" spans="4:8">
      <c r="D7" s="2">
        <f>D6-2.5</f>
        <v>47.5</v>
      </c>
      <c r="E7" s="3">
        <f>(D7/50)^1.3</f>
        <v>0.93549331172669625</v>
      </c>
      <c r="F7" s="4">
        <f>100/E7/100</f>
        <v>1.0689547295151045</v>
      </c>
      <c r="G7" s="1"/>
      <c r="H7" s="1"/>
    </row>
    <row r="8" spans="4:8">
      <c r="D8" s="2">
        <f t="shared" ref="D8:D22" si="0">D7-2.5</f>
        <v>45</v>
      </c>
      <c r="E8" s="3">
        <f t="shared" ref="E8:E22" si="1">(D8/50)^1.3</f>
        <v>0.87199754507753702</v>
      </c>
      <c r="F8" s="4">
        <f t="shared" ref="F8:F22" si="2">100/E8/100</f>
        <v>1.1467922193646556</v>
      </c>
      <c r="G8" s="1"/>
      <c r="H8" s="1"/>
    </row>
    <row r="9" spans="4:8">
      <c r="D9" s="2">
        <f t="shared" si="0"/>
        <v>42.5</v>
      </c>
      <c r="E9" s="3">
        <f t="shared" si="1"/>
        <v>0.80955172669287256</v>
      </c>
      <c r="F9" s="4">
        <f t="shared" si="2"/>
        <v>1.2352515188685154</v>
      </c>
      <c r="G9" s="1"/>
      <c r="H9" s="1"/>
    </row>
    <row r="10" spans="4:8">
      <c r="D10" s="2">
        <f t="shared" si="0"/>
        <v>40</v>
      </c>
      <c r="E10" s="3">
        <f t="shared" si="1"/>
        <v>0.74819875825809712</v>
      </c>
      <c r="F10" s="4">
        <f t="shared" si="2"/>
        <v>1.3365432499889849</v>
      </c>
      <c r="G10" s="1"/>
      <c r="H10" s="1"/>
    </row>
    <row r="11" spans="4:8">
      <c r="D11" s="2">
        <f t="shared" si="0"/>
        <v>37.5</v>
      </c>
      <c r="E11" s="3">
        <f t="shared" si="1"/>
        <v>0.68798606598180134</v>
      </c>
      <c r="F11" s="4">
        <f t="shared" si="2"/>
        <v>1.4535178100924679</v>
      </c>
      <c r="G11" s="1"/>
      <c r="H11" s="1"/>
    </row>
    <row r="12" spans="4:8">
      <c r="D12" s="2">
        <f t="shared" si="0"/>
        <v>35</v>
      </c>
      <c r="E12" s="3">
        <f t="shared" si="1"/>
        <v>0.62896640925344771</v>
      </c>
      <c r="F12" s="4">
        <f t="shared" si="2"/>
        <v>1.5899100258580596</v>
      </c>
      <c r="G12" s="1"/>
      <c r="H12" s="1"/>
    </row>
    <row r="13" spans="4:8">
      <c r="D13" s="2">
        <f t="shared" si="0"/>
        <v>32.5</v>
      </c>
      <c r="E13" s="3">
        <f t="shared" si="1"/>
        <v>0.57119890160434594</v>
      </c>
      <c r="F13" s="4">
        <f t="shared" si="2"/>
        <v>1.750703646647894</v>
      </c>
      <c r="G13" s="1"/>
      <c r="H13" s="1"/>
    </row>
    <row r="14" spans="4:8">
      <c r="D14" s="2">
        <f t="shared" si="0"/>
        <v>30</v>
      </c>
      <c r="E14" s="3">
        <f t="shared" si="1"/>
        <v>0.51475032026645695</v>
      </c>
      <c r="F14" s="4">
        <f t="shared" si="2"/>
        <v>1.9426894178178593</v>
      </c>
      <c r="G14" s="1"/>
      <c r="H14" s="1"/>
    </row>
    <row r="15" spans="4:8">
      <c r="D15" s="2">
        <f t="shared" si="0"/>
        <v>27.5</v>
      </c>
      <c r="E15" s="3">
        <f t="shared" si="1"/>
        <v>0.45969681667478385</v>
      </c>
      <c r="F15" s="4">
        <f t="shared" si="2"/>
        <v>2.1753468019063051</v>
      </c>
      <c r="G15" s="1"/>
      <c r="H15" s="1"/>
    </row>
    <row r="16" spans="4:8">
      <c r="D16" s="2">
        <f t="shared" si="0"/>
        <v>25</v>
      </c>
      <c r="E16" s="3">
        <f t="shared" si="1"/>
        <v>0.40612619817811774</v>
      </c>
      <c r="F16" s="4">
        <f t="shared" si="2"/>
        <v>2.4622888266898326</v>
      </c>
      <c r="G16" s="1"/>
      <c r="H16" s="1"/>
    </row>
    <row r="17" spans="4:8">
      <c r="D17" s="5">
        <f t="shared" si="0"/>
        <v>22.5</v>
      </c>
      <c r="E17" s="7">
        <f t="shared" si="1"/>
        <v>0.35414104780299194</v>
      </c>
      <c r="F17" s="6">
        <f t="shared" si="2"/>
        <v>2.8237336682764269</v>
      </c>
      <c r="G17" s="1"/>
      <c r="H17" s="1"/>
    </row>
    <row r="18" spans="4:8">
      <c r="D18" s="2">
        <f t="shared" si="0"/>
        <v>20</v>
      </c>
      <c r="E18" s="3">
        <f t="shared" si="1"/>
        <v>0.30386311717294956</v>
      </c>
      <c r="F18" s="4">
        <f t="shared" si="2"/>
        <v>3.2909555108355937</v>
      </c>
      <c r="G18" s="1"/>
      <c r="H18" s="1"/>
    </row>
    <row r="19" spans="4:8">
      <c r="D19" s="2">
        <f t="shared" si="0"/>
        <v>17.5</v>
      </c>
      <c r="E19" s="3">
        <f t="shared" si="1"/>
        <v>0.25543973657184477</v>
      </c>
      <c r="F19" s="4">
        <f t="shared" si="2"/>
        <v>3.914817692112444</v>
      </c>
      <c r="G19" s="1"/>
      <c r="H19" s="1"/>
    </row>
    <row r="20" spans="4:8">
      <c r="D20" s="2">
        <f t="shared" si="0"/>
        <v>15</v>
      </c>
      <c r="E20" s="3">
        <f t="shared" si="1"/>
        <v>0.20905359058078465</v>
      </c>
      <c r="F20" s="4">
        <f t="shared" si="2"/>
        <v>4.7834624472214919</v>
      </c>
      <c r="G20" s="1"/>
      <c r="H20" s="1"/>
    </row>
    <row r="21" spans="4:8">
      <c r="D21" s="2">
        <f t="shared" si="0"/>
        <v>12.5</v>
      </c>
      <c r="E21" s="3">
        <f t="shared" si="1"/>
        <v>0.16493848884661177</v>
      </c>
      <c r="F21" s="4">
        <f t="shared" si="2"/>
        <v>6.062866266041592</v>
      </c>
      <c r="G21" s="1"/>
      <c r="H21" s="1"/>
    </row>
    <row r="22" spans="4:8">
      <c r="D22" s="2">
        <f t="shared" si="0"/>
        <v>10</v>
      </c>
      <c r="E22" s="3">
        <f t="shared" si="1"/>
        <v>0.12340677254400194</v>
      </c>
      <c r="F22" s="4">
        <f t="shared" si="2"/>
        <v>8.1032829834638118</v>
      </c>
      <c r="G22" s="1"/>
      <c r="H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</dc:creator>
  <cp:lastModifiedBy>allco</cp:lastModifiedBy>
  <dcterms:created xsi:type="dcterms:W3CDTF">2023-06-27T10:30:53Z</dcterms:created>
  <dcterms:modified xsi:type="dcterms:W3CDTF">2023-06-27T10:44:30Z</dcterms:modified>
</cp:coreProperties>
</file>